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B19C3B79-5B37-434B-B0DB-BF168152EBC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<sst xmlns="http://schemas.openxmlformats.org/spreadsheetml/2006/main" count="8065" uniqueCount="1828">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</sst>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434</v>
      </c>
      <c r="B10" s="157"/>
      <c r="C10" s="149" t="str">
        <f>VLOOKUP(A10,Listado!A6:R456,6,0)</f>
        <v>G. OPERACIÓN E INSPECCIÓN</v>
      </c>
      <c r="D10" s="149"/>
      <c r="E10" s="149"/>
      <c r="F10" s="149"/>
      <c r="G10" s="149" t="str">
        <f>VLOOKUP(A10,Listado!A6:R456,7,0)</f>
        <v>Técnico/a 1</v>
      </c>
      <c r="H10" s="149"/>
      <c r="I10" s="150" t="str">
        <f>VLOOKUP(A10,Listado!A6:R456,2,0)</f>
        <v>Técnico Inspección de Túneles.</v>
      </c>
      <c r="J10" s="151"/>
      <c r="K10" s="149" t="str">
        <f>VLOOKUP(A10,Listado!A6:R456,11,0)</f>
        <v>Zaragoza</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nsrKG2DiXtmWdqco1ar9FiSW+qx0nAECKtc/8+7qK7YisrAIzUldKHN9mNTVCwSaS2X+jFrO8dPyCORQm1el6A==" saltValue="a40dJEd2tz80CJ2RBN8rB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2022-09-29T13:31:21Z</dcterms:modified>
</cp:coreProperties>
</file>